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List1" sheetId="1" r:id="rId1"/>
    <sheet name="List2" sheetId="2" r:id="rId2"/>
    <sheet name="List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3" i="1" l="1"/>
  <c r="F53" i="1"/>
  <c r="C53" i="1"/>
  <c r="D50" i="1"/>
  <c r="I43" i="1"/>
  <c r="H43" i="1"/>
  <c r="I44" i="1" s="1"/>
  <c r="G43" i="1"/>
  <c r="F43" i="1"/>
  <c r="G44" i="1" s="1"/>
  <c r="F26" i="1"/>
  <c r="C26" i="1"/>
  <c r="D23" i="1"/>
  <c r="G18" i="1"/>
  <c r="F18" i="1"/>
  <c r="H18" i="1" s="1"/>
</calcChain>
</file>

<file path=xl/sharedStrings.xml><?xml version="1.0" encoding="utf-8"?>
<sst xmlns="http://schemas.openxmlformats.org/spreadsheetml/2006/main" count="47" uniqueCount="25">
  <si>
    <t>Rozpočet 2023</t>
  </si>
  <si>
    <t>Účet</t>
  </si>
  <si>
    <t>Název účtu</t>
  </si>
  <si>
    <t>ZŠ</t>
  </si>
  <si>
    <t>ŠJ</t>
  </si>
  <si>
    <t>ŠD</t>
  </si>
  <si>
    <t>Náklady</t>
  </si>
  <si>
    <t>hosp. činnost</t>
  </si>
  <si>
    <t>spotřeba materiálu</t>
  </si>
  <si>
    <t>energie</t>
  </si>
  <si>
    <t>opravy a udržování</t>
  </si>
  <si>
    <t>cestovné</t>
  </si>
  <si>
    <t>ostatní služby</t>
  </si>
  <si>
    <t>mzdové náklady</t>
  </si>
  <si>
    <t>zákonné soc. pojištění</t>
  </si>
  <si>
    <t>odpisy DHIM</t>
  </si>
  <si>
    <t>DDHM nad 3tis</t>
  </si>
  <si>
    <t>Celkem</t>
  </si>
  <si>
    <t>Výnosy</t>
  </si>
  <si>
    <t>Výnosy z prodeje vl. výrobků</t>
  </si>
  <si>
    <t>Výnosy z prodeje služeb</t>
  </si>
  <si>
    <t>Obec - příspěvek - provoz</t>
  </si>
  <si>
    <t>Státní příspěvek - mzdy</t>
  </si>
  <si>
    <t>Výnosy celkem</t>
  </si>
  <si>
    <t>Střednědobý výhled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</si>
</sst>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79646"/>
      </patternFill>
    </fill>
    <fill>
      <patternFill patternType="solid">
        <fgColor rgb="FFF79646"/>
        <bgColor rgb="FFFF990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/>
    <xf numFmtId="0" fontId="5" fillId="0" borderId="2" xfId="0" applyFont="1" applyBorder="1"/>
    <xf numFmtId="0" fontId="6" fillId="0" borderId="3" xfId="0" applyFont="1" applyBorder="1"/>
    <xf numFmtId="4" fontId="6" fillId="0" borderId="2" xfId="0" applyNumberFormat="1" applyFont="1" applyBorder="1"/>
    <xf numFmtId="3" fontId="5" fillId="0" borderId="2" xfId="0" applyNumberFormat="1" applyFont="1" applyBorder="1"/>
    <xf numFmtId="3" fontId="0" fillId="0" borderId="0" xfId="0" applyNumberFormat="1"/>
    <xf numFmtId="0" fontId="0" fillId="0" borderId="2" xfId="0" applyBorder="1"/>
    <xf numFmtId="0" fontId="0" fillId="3" borderId="2" xfId="0" applyFill="1" applyBorder="1"/>
    <xf numFmtId="0" fontId="7" fillId="3" borderId="2" xfId="0" applyFont="1" applyFill="1" applyBorder="1" applyAlignment="1">
      <alignment horizontal="right"/>
    </xf>
    <xf numFmtId="4" fontId="6" fillId="3" borderId="2" xfId="0" applyNumberFormat="1" applyFont="1" applyFill="1" applyBorder="1"/>
    <xf numFmtId="3" fontId="5" fillId="3" borderId="2" xfId="0" applyNumberFormat="1" applyFont="1" applyFill="1" applyBorder="1"/>
    <xf numFmtId="0" fontId="0" fillId="0" borderId="0" xfId="0" applyBorder="1"/>
    <xf numFmtId="4" fontId="0" fillId="0" borderId="0" xfId="0" applyNumberFormat="1" applyBorder="1"/>
    <xf numFmtId="0" fontId="8" fillId="0" borderId="2" xfId="0" applyFont="1" applyBorder="1"/>
    <xf numFmtId="0" fontId="6" fillId="0" borderId="2" xfId="0" applyFont="1" applyBorder="1"/>
    <xf numFmtId="0" fontId="7" fillId="0" borderId="4" xfId="0" applyFont="1" applyBorder="1"/>
    <xf numFmtId="0" fontId="6" fillId="0" borderId="5" xfId="0" applyFont="1" applyBorder="1"/>
    <xf numFmtId="4" fontId="5" fillId="0" borderId="4" xfId="0" applyNumberFormat="1" applyFont="1" applyBorder="1"/>
    <xf numFmtId="4" fontId="6" fillId="0" borderId="0" xfId="0" applyNumberFormat="1" applyFont="1" applyBorder="1"/>
    <xf numFmtId="3" fontId="7" fillId="0" borderId="4" xfId="0" applyNumberFormat="1" applyFont="1" applyBorder="1"/>
    <xf numFmtId="3" fontId="0" fillId="0" borderId="0" xfId="0" applyNumberFormat="1" applyBorder="1"/>
    <xf numFmtId="0" fontId="7" fillId="0" borderId="2" xfId="0" applyFont="1" applyBorder="1"/>
    <xf numFmtId="0" fontId="6" fillId="0" borderId="6" xfId="0" applyFont="1" applyBorder="1"/>
    <xf numFmtId="4" fontId="5" fillId="0" borderId="2" xfId="0" applyNumberFormat="1" applyFont="1" applyBorder="1"/>
    <xf numFmtId="3" fontId="7" fillId="0" borderId="2" xfId="0" applyNumberFormat="1" applyFont="1" applyBorder="1"/>
    <xf numFmtId="0" fontId="8" fillId="2" borderId="6" xfId="0" applyFont="1" applyFill="1" applyBorder="1"/>
    <xf numFmtId="4" fontId="5" fillId="2" borderId="2" xfId="0" applyNumberFormat="1" applyFont="1" applyFill="1" applyBorder="1"/>
    <xf numFmtId="3" fontId="7" fillId="2" borderId="2" xfId="0" applyNumberFormat="1" applyFont="1" applyFill="1" applyBorder="1"/>
    <xf numFmtId="4" fontId="0" fillId="0" borderId="0" xfId="0" applyNumberFormat="1"/>
    <xf numFmtId="0" fontId="6" fillId="0" borderId="0" xfId="0" applyFont="1"/>
    <xf numFmtId="0" fontId="9" fillId="0" borderId="0" xfId="0" applyFont="1"/>
    <xf numFmtId="0" fontId="3" fillId="0" borderId="6" xfId="0" applyFont="1" applyBorder="1"/>
    <xf numFmtId="0" fontId="6" fillId="3" borderId="2" xfId="0" applyFont="1" applyFill="1" applyBorder="1"/>
    <xf numFmtId="0" fontId="6" fillId="0" borderId="0" xfId="0" applyFont="1" applyBorder="1"/>
    <xf numFmtId="3" fontId="5" fillId="4" borderId="0" xfId="0" applyNumberFormat="1" applyFont="1" applyFill="1" applyBorder="1"/>
    <xf numFmtId="0" fontId="6" fillId="4" borderId="0" xfId="0" applyFont="1" applyFill="1"/>
    <xf numFmtId="0" fontId="10" fillId="0" borderId="2" xfId="0" applyFont="1" applyBorder="1"/>
    <xf numFmtId="0" fontId="2" fillId="0" borderId="0" xfId="0" applyFont="1"/>
    <xf numFmtId="0" fontId="6" fillId="0" borderId="4" xfId="0" applyFont="1" applyBorder="1"/>
    <xf numFmtId="3" fontId="5" fillId="0" borderId="4" xfId="0" applyNumberFormat="1" applyFont="1" applyBorder="1"/>
    <xf numFmtId="3" fontId="6" fillId="0" borderId="0" xfId="0" applyNumberFormat="1" applyFont="1" applyBorder="1"/>
    <xf numFmtId="3" fontId="5" fillId="2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7964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4"/>
  <sheetViews>
    <sheetView tabSelected="1" topLeftCell="A4" zoomScaleNormal="100" workbookViewId="0">
      <selection activeCell="H39" sqref="H39"/>
    </sheetView>
  </sheetViews>
  <sheetFormatPr defaultColWidth="8.6640625" defaultRowHeight="13.2" x14ac:dyDescent="0.25"/>
  <cols>
    <col min="2" max="2" width="25.33203125" customWidth="1"/>
    <col min="3" max="3" width="13.33203125" hidden="1" customWidth="1"/>
    <col min="4" max="4" width="12.6640625" hidden="1" customWidth="1"/>
    <col min="5" max="5" width="10" hidden="1" customWidth="1"/>
    <col min="6" max="6" width="12.44140625" customWidth="1"/>
    <col min="7" max="7" width="13.6640625" customWidth="1"/>
    <col min="8" max="8" width="10.88671875" customWidth="1"/>
    <col min="9" max="9" width="14.109375" customWidth="1"/>
  </cols>
  <sheetData>
    <row r="2" spans="1:8" ht="21.75" customHeight="1" x14ac:dyDescent="0.3">
      <c r="B2" s="52" t="s">
        <v>0</v>
      </c>
      <c r="C2" s="52"/>
      <c r="D2" s="52"/>
      <c r="E2" s="52"/>
      <c r="F2" s="52"/>
    </row>
    <row r="4" spans="1:8" ht="20.25" customHeight="1" x14ac:dyDescent="0.25"/>
    <row r="5" spans="1:8" ht="23.25" customHeight="1" x14ac:dyDescent="0.25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4"/>
      <c r="G5" s="5"/>
    </row>
    <row r="6" spans="1:8" ht="13.8" hidden="1" x14ac:dyDescent="0.25">
      <c r="A6" s="6"/>
      <c r="B6" s="7" t="s">
        <v>6</v>
      </c>
      <c r="C6" s="8"/>
      <c r="D6" s="8"/>
      <c r="E6" s="8"/>
      <c r="F6" s="9"/>
      <c r="G6" s="10"/>
    </row>
    <row r="7" spans="1:8" ht="20.100000000000001" customHeight="1" x14ac:dyDescent="0.25">
      <c r="A7" s="6"/>
      <c r="B7" s="8"/>
      <c r="C7" s="8"/>
      <c r="D7" s="8"/>
      <c r="E7" s="8"/>
      <c r="F7" s="3" t="s">
        <v>3</v>
      </c>
      <c r="G7" s="3" t="s">
        <v>7</v>
      </c>
    </row>
    <row r="8" spans="1:8" x14ac:dyDescent="0.25">
      <c r="A8" s="11">
        <v>501</v>
      </c>
      <c r="B8" s="12" t="s">
        <v>8</v>
      </c>
      <c r="C8" s="13"/>
      <c r="D8" s="13"/>
      <c r="E8" s="13"/>
      <c r="F8" s="14">
        <v>1783000</v>
      </c>
      <c r="G8" s="14">
        <v>370000</v>
      </c>
    </row>
    <row r="9" spans="1:8" ht="12.75" customHeight="1" x14ac:dyDescent="0.25">
      <c r="A9" s="11">
        <v>502</v>
      </c>
      <c r="B9" s="12" t="s">
        <v>9</v>
      </c>
      <c r="C9" s="13">
        <v>10600.24</v>
      </c>
      <c r="D9" s="13">
        <v>0</v>
      </c>
      <c r="E9" s="13">
        <v>270</v>
      </c>
      <c r="F9" s="14">
        <v>1400000</v>
      </c>
      <c r="G9" s="14">
        <v>70000</v>
      </c>
    </row>
    <row r="10" spans="1:8" x14ac:dyDescent="0.25">
      <c r="A10" s="11">
        <v>511</v>
      </c>
      <c r="B10" s="12" t="s">
        <v>10</v>
      </c>
      <c r="C10" s="13">
        <v>222900.02</v>
      </c>
      <c r="D10" s="13">
        <v>5086</v>
      </c>
      <c r="E10" s="13">
        <v>0</v>
      </c>
      <c r="F10" s="14">
        <v>341000</v>
      </c>
      <c r="G10" s="14">
        <v>20000</v>
      </c>
    </row>
    <row r="11" spans="1:8" x14ac:dyDescent="0.25">
      <c r="A11" s="11">
        <v>512</v>
      </c>
      <c r="B11" s="12" t="s">
        <v>11</v>
      </c>
      <c r="C11" s="13">
        <v>19409</v>
      </c>
      <c r="D11" s="13">
        <v>2500</v>
      </c>
      <c r="E11" s="13">
        <v>3500</v>
      </c>
      <c r="F11" s="14">
        <v>3000</v>
      </c>
      <c r="G11" s="14">
        <v>0</v>
      </c>
    </row>
    <row r="12" spans="1:8" x14ac:dyDescent="0.25">
      <c r="A12" s="11">
        <v>518</v>
      </c>
      <c r="B12" s="12" t="s">
        <v>12</v>
      </c>
      <c r="C12" s="13">
        <v>74304.11</v>
      </c>
      <c r="D12" s="13">
        <v>20104</v>
      </c>
      <c r="E12" s="13">
        <v>1500</v>
      </c>
      <c r="F12" s="14">
        <v>178000</v>
      </c>
      <c r="G12" s="14">
        <v>5000</v>
      </c>
    </row>
    <row r="13" spans="1:8" x14ac:dyDescent="0.25">
      <c r="A13" s="11">
        <v>521</v>
      </c>
      <c r="B13" s="12" t="s">
        <v>13</v>
      </c>
      <c r="C13" s="13">
        <v>4281</v>
      </c>
      <c r="D13" s="13">
        <v>0</v>
      </c>
      <c r="E13" s="13">
        <v>0</v>
      </c>
      <c r="F13" s="14">
        <v>15520000</v>
      </c>
      <c r="G13" s="14">
        <v>100000</v>
      </c>
    </row>
    <row r="14" spans="1:8" x14ac:dyDescent="0.25">
      <c r="A14" s="11">
        <v>524</v>
      </c>
      <c r="B14" s="12" t="s">
        <v>14</v>
      </c>
      <c r="C14" s="13">
        <v>108761.14</v>
      </c>
      <c r="D14" s="13">
        <v>48335.59</v>
      </c>
      <c r="E14" s="13">
        <v>9489</v>
      </c>
      <c r="F14" s="14">
        <v>6000000</v>
      </c>
      <c r="G14" s="14">
        <v>40000</v>
      </c>
    </row>
    <row r="15" spans="1:8" x14ac:dyDescent="0.25">
      <c r="A15" s="11">
        <v>551</v>
      </c>
      <c r="B15" s="12" t="s">
        <v>15</v>
      </c>
      <c r="C15" s="13">
        <v>18020</v>
      </c>
      <c r="D15" s="13">
        <v>28700.400000000001</v>
      </c>
      <c r="E15" s="13">
        <v>4500</v>
      </c>
      <c r="F15" s="14">
        <v>20000</v>
      </c>
      <c r="G15" s="14">
        <v>0</v>
      </c>
    </row>
    <row r="16" spans="1:8" x14ac:dyDescent="0.25">
      <c r="A16" s="11">
        <v>558</v>
      </c>
      <c r="B16" s="12" t="s">
        <v>16</v>
      </c>
      <c r="C16" s="13">
        <v>106196</v>
      </c>
      <c r="D16" s="13">
        <v>95636</v>
      </c>
      <c r="E16" s="13">
        <v>60000</v>
      </c>
      <c r="F16" s="14">
        <v>200000</v>
      </c>
      <c r="G16" s="14">
        <v>0</v>
      </c>
      <c r="H16" s="15"/>
    </row>
    <row r="17" spans="1:9" x14ac:dyDescent="0.25">
      <c r="A17" s="16"/>
      <c r="B17" s="12"/>
      <c r="C17" s="13"/>
      <c r="D17" s="13"/>
      <c r="E17" s="13"/>
      <c r="F17" s="14"/>
      <c r="G17" s="14"/>
    </row>
    <row r="18" spans="1:9" x14ac:dyDescent="0.25">
      <c r="A18" s="17"/>
      <c r="B18" s="18" t="s">
        <v>17</v>
      </c>
      <c r="C18" s="19"/>
      <c r="D18" s="19"/>
      <c r="E18" s="19"/>
      <c r="F18" s="20">
        <f>SUM(F8:F17)</f>
        <v>25445000</v>
      </c>
      <c r="G18" s="20">
        <f>SUM(G8:G16)</f>
        <v>605000</v>
      </c>
      <c r="H18" s="20">
        <f>SUM(F18:G18)</f>
        <v>26050000</v>
      </c>
    </row>
    <row r="19" spans="1:9" x14ac:dyDescent="0.25">
      <c r="A19" s="21"/>
      <c r="B19" s="21"/>
      <c r="C19" s="22"/>
      <c r="D19" s="22"/>
      <c r="E19" s="22"/>
    </row>
    <row r="20" spans="1:9" ht="15.6" x14ac:dyDescent="0.3">
      <c r="A20" s="16"/>
      <c r="B20" s="23" t="s">
        <v>18</v>
      </c>
      <c r="C20" s="13"/>
      <c r="D20" s="13"/>
      <c r="E20" s="13"/>
      <c r="F20" s="24"/>
    </row>
    <row r="21" spans="1:9" x14ac:dyDescent="0.25">
      <c r="A21" s="25">
        <v>601</v>
      </c>
      <c r="B21" s="26" t="s">
        <v>19</v>
      </c>
      <c r="C21" s="27">
        <v>760190</v>
      </c>
      <c r="D21" s="28"/>
      <c r="E21" s="28"/>
      <c r="F21" s="29">
        <v>1600000</v>
      </c>
      <c r="G21" s="30"/>
    </row>
    <row r="22" spans="1:9" x14ac:dyDescent="0.25">
      <c r="A22" s="31">
        <v>602</v>
      </c>
      <c r="B22" s="32" t="s">
        <v>20</v>
      </c>
      <c r="C22" s="33">
        <v>138913</v>
      </c>
      <c r="D22" s="28"/>
      <c r="E22" s="28"/>
      <c r="F22" s="34">
        <v>200000</v>
      </c>
      <c r="G22" s="30"/>
    </row>
    <row r="23" spans="1:9" x14ac:dyDescent="0.25">
      <c r="A23" s="31">
        <v>672</v>
      </c>
      <c r="B23" s="32" t="s">
        <v>21</v>
      </c>
      <c r="C23" s="33">
        <v>504452</v>
      </c>
      <c r="D23" s="28">
        <f>SUM(C21:C23)</f>
        <v>1403555</v>
      </c>
      <c r="E23" s="28"/>
      <c r="F23" s="34">
        <v>2600000</v>
      </c>
      <c r="G23" s="30"/>
    </row>
    <row r="24" spans="1:9" x14ac:dyDescent="0.25">
      <c r="A24" s="31">
        <v>672</v>
      </c>
      <c r="B24" s="32" t="s">
        <v>22</v>
      </c>
      <c r="C24" s="33">
        <v>112000</v>
      </c>
      <c r="D24" s="28"/>
      <c r="E24" s="28"/>
      <c r="F24" s="34">
        <v>21650000</v>
      </c>
      <c r="G24" s="30"/>
    </row>
    <row r="25" spans="1:9" x14ac:dyDescent="0.25">
      <c r="A25" s="16"/>
      <c r="B25" s="12"/>
      <c r="C25" s="33"/>
      <c r="D25" s="28"/>
      <c r="E25" s="28"/>
      <c r="F25" s="34"/>
      <c r="G25" s="30"/>
    </row>
    <row r="26" spans="1:9" ht="15.6" x14ac:dyDescent="0.3">
      <c r="A26" s="17"/>
      <c r="B26" s="35" t="s">
        <v>23</v>
      </c>
      <c r="C26" s="36">
        <f>SUM(C21:C25)</f>
        <v>1515555</v>
      </c>
      <c r="D26" s="28"/>
      <c r="E26" s="28"/>
      <c r="F26" s="37">
        <f>SUM(F21:F25)</f>
        <v>26050000</v>
      </c>
      <c r="G26" s="30"/>
    </row>
    <row r="27" spans="1:9" x14ac:dyDescent="0.25">
      <c r="C27" s="38"/>
      <c r="D27" s="38"/>
      <c r="E27" s="38"/>
    </row>
    <row r="30" spans="1:9" ht="17.399999999999999" x14ac:dyDescent="0.3">
      <c r="A30" s="39"/>
      <c r="B30" s="40" t="s">
        <v>24</v>
      </c>
      <c r="C30" s="39"/>
      <c r="D30" s="39"/>
      <c r="E30" s="39"/>
      <c r="F30" s="39"/>
      <c r="G30" s="39"/>
      <c r="H30" s="39"/>
    </row>
    <row r="31" spans="1:9" ht="13.8" x14ac:dyDescent="0.25">
      <c r="A31" s="8"/>
      <c r="B31" s="7"/>
      <c r="C31" s="8"/>
      <c r="D31" s="8"/>
      <c r="E31" s="8"/>
      <c r="F31" s="53">
        <v>2024</v>
      </c>
      <c r="G31" s="53"/>
      <c r="H31" s="53">
        <v>2025</v>
      </c>
      <c r="I31" s="53"/>
    </row>
    <row r="32" spans="1:9" ht="13.8" x14ac:dyDescent="0.25">
      <c r="A32" s="1" t="s">
        <v>1</v>
      </c>
      <c r="B32" s="2" t="s">
        <v>2</v>
      </c>
      <c r="C32" s="41"/>
      <c r="D32" s="41"/>
      <c r="E32" s="41"/>
      <c r="F32" s="3" t="s">
        <v>3</v>
      </c>
      <c r="G32" s="3" t="s">
        <v>7</v>
      </c>
      <c r="H32" s="3" t="s">
        <v>3</v>
      </c>
      <c r="I32" s="3" t="s">
        <v>7</v>
      </c>
    </row>
    <row r="33" spans="1:9" x14ac:dyDescent="0.25">
      <c r="A33" s="11">
        <v>501</v>
      </c>
      <c r="B33" s="12" t="s">
        <v>8</v>
      </c>
      <c r="C33" s="13"/>
      <c r="D33" s="13"/>
      <c r="E33" s="13"/>
      <c r="F33" s="14">
        <v>1750000</v>
      </c>
      <c r="G33" s="14">
        <v>390000</v>
      </c>
      <c r="H33" s="14">
        <v>1750000</v>
      </c>
      <c r="I33" s="14">
        <v>410000</v>
      </c>
    </row>
    <row r="34" spans="1:9" x14ac:dyDescent="0.25">
      <c r="A34" s="11">
        <v>502</v>
      </c>
      <c r="B34" s="12" t="s">
        <v>9</v>
      </c>
      <c r="C34" s="13">
        <v>10600.24</v>
      </c>
      <c r="D34" s="13">
        <v>0</v>
      </c>
      <c r="E34" s="13">
        <v>270</v>
      </c>
      <c r="F34" s="14">
        <v>1550000</v>
      </c>
      <c r="G34" s="14">
        <v>80000</v>
      </c>
      <c r="H34" s="14">
        <v>1600000</v>
      </c>
      <c r="I34" s="14">
        <v>90000</v>
      </c>
    </row>
    <row r="35" spans="1:9" x14ac:dyDescent="0.25">
      <c r="A35" s="11">
        <v>511</v>
      </c>
      <c r="B35" s="12" t="s">
        <v>10</v>
      </c>
      <c r="C35" s="13">
        <v>222900.02</v>
      </c>
      <c r="D35" s="13">
        <v>5086</v>
      </c>
      <c r="E35" s="13">
        <v>0</v>
      </c>
      <c r="F35" s="14">
        <v>300000</v>
      </c>
      <c r="G35" s="14">
        <v>20000</v>
      </c>
      <c r="H35" s="14">
        <v>300000</v>
      </c>
      <c r="I35" s="14">
        <v>20000</v>
      </c>
    </row>
    <row r="36" spans="1:9" x14ac:dyDescent="0.25">
      <c r="A36" s="11">
        <v>512</v>
      </c>
      <c r="B36" s="12" t="s">
        <v>11</v>
      </c>
      <c r="C36" s="13">
        <v>19409</v>
      </c>
      <c r="D36" s="13">
        <v>2500</v>
      </c>
      <c r="E36" s="13">
        <v>3500</v>
      </c>
      <c r="F36" s="14">
        <v>5000</v>
      </c>
      <c r="G36" s="14">
        <v>0</v>
      </c>
      <c r="H36" s="14">
        <v>5000</v>
      </c>
      <c r="I36" s="14">
        <v>0</v>
      </c>
    </row>
    <row r="37" spans="1:9" x14ac:dyDescent="0.25">
      <c r="A37" s="11">
        <v>518</v>
      </c>
      <c r="B37" s="12" t="s">
        <v>12</v>
      </c>
      <c r="C37" s="13">
        <v>74304.11</v>
      </c>
      <c r="D37" s="13">
        <v>20104</v>
      </c>
      <c r="E37" s="13">
        <v>1500</v>
      </c>
      <c r="F37" s="14">
        <v>250000</v>
      </c>
      <c r="G37" s="14">
        <v>5000</v>
      </c>
      <c r="H37" s="14">
        <v>250000</v>
      </c>
      <c r="I37" s="14">
        <v>5000</v>
      </c>
    </row>
    <row r="38" spans="1:9" x14ac:dyDescent="0.25">
      <c r="A38" s="11">
        <v>521</v>
      </c>
      <c r="B38" s="12" t="s">
        <v>13</v>
      </c>
      <c r="C38" s="13">
        <v>4281</v>
      </c>
      <c r="D38" s="13">
        <v>0</v>
      </c>
      <c r="E38" s="13">
        <v>0</v>
      </c>
      <c r="F38" s="14">
        <v>16000000</v>
      </c>
      <c r="G38" s="14">
        <v>110000</v>
      </c>
      <c r="H38" s="14">
        <v>16050000</v>
      </c>
      <c r="I38" s="14">
        <v>120000</v>
      </c>
    </row>
    <row r="39" spans="1:9" x14ac:dyDescent="0.25">
      <c r="A39" s="11">
        <v>524</v>
      </c>
      <c r="B39" s="12" t="s">
        <v>14</v>
      </c>
      <c r="C39" s="13">
        <v>108761.14</v>
      </c>
      <c r="D39" s="13">
        <v>48335.59</v>
      </c>
      <c r="E39" s="13">
        <v>9489</v>
      </c>
      <c r="F39" s="14">
        <v>5800000</v>
      </c>
      <c r="G39" s="14">
        <v>40000</v>
      </c>
      <c r="H39" s="14">
        <v>5800000</v>
      </c>
      <c r="I39" s="14">
        <v>45000</v>
      </c>
    </row>
    <row r="40" spans="1:9" x14ac:dyDescent="0.25">
      <c r="A40" s="11">
        <v>551</v>
      </c>
      <c r="B40" s="12" t="s">
        <v>15</v>
      </c>
      <c r="C40" s="13">
        <v>18020</v>
      </c>
      <c r="D40" s="13">
        <v>28700.400000000001</v>
      </c>
      <c r="E40" s="13">
        <v>4500</v>
      </c>
      <c r="F40" s="14">
        <v>30000</v>
      </c>
      <c r="G40" s="14">
        <v>0</v>
      </c>
      <c r="H40" s="14">
        <v>30000</v>
      </c>
      <c r="I40" s="14">
        <v>0</v>
      </c>
    </row>
    <row r="41" spans="1:9" x14ac:dyDescent="0.25">
      <c r="A41" s="11">
        <v>558</v>
      </c>
      <c r="B41" s="12" t="s">
        <v>16</v>
      </c>
      <c r="C41" s="13">
        <v>106196</v>
      </c>
      <c r="D41" s="13">
        <v>95636</v>
      </c>
      <c r="E41" s="13">
        <v>60000</v>
      </c>
      <c r="F41" s="14">
        <v>150000</v>
      </c>
      <c r="G41" s="14">
        <v>0</v>
      </c>
      <c r="H41" s="14">
        <v>150000</v>
      </c>
      <c r="I41" s="14">
        <v>0</v>
      </c>
    </row>
    <row r="42" spans="1:9" x14ac:dyDescent="0.25">
      <c r="A42" s="24"/>
      <c r="B42" s="12"/>
      <c r="C42" s="13"/>
      <c r="D42" s="13"/>
      <c r="E42" s="13"/>
      <c r="F42" s="14"/>
      <c r="G42" s="14"/>
      <c r="H42" s="14"/>
      <c r="I42" s="14"/>
    </row>
    <row r="43" spans="1:9" x14ac:dyDescent="0.25">
      <c r="A43" s="42"/>
      <c r="B43" s="42"/>
      <c r="C43" s="19"/>
      <c r="D43" s="19"/>
      <c r="E43" s="19"/>
      <c r="F43" s="20">
        <f>SUM(F33:F42)</f>
        <v>25835000</v>
      </c>
      <c r="G43" s="20">
        <f>SUM(G33:G41)</f>
        <v>645000</v>
      </c>
      <c r="H43" s="20">
        <f>SUM(H33:H42)</f>
        <v>25935000</v>
      </c>
      <c r="I43" s="20">
        <f>SUM(I33:I41)</f>
        <v>690000</v>
      </c>
    </row>
    <row r="44" spans="1:9" x14ac:dyDescent="0.25">
      <c r="A44" s="43"/>
      <c r="B44" s="43"/>
      <c r="C44" s="28"/>
      <c r="D44" s="28"/>
      <c r="E44" s="28"/>
      <c r="F44" s="39"/>
      <c r="G44" s="20">
        <f>SUM(F43:G43)</f>
        <v>26480000</v>
      </c>
      <c r="H44" s="39"/>
      <c r="I44" s="20">
        <f>SUM(H43:I43)</f>
        <v>26625000</v>
      </c>
    </row>
    <row r="45" spans="1:9" x14ac:dyDescent="0.25">
      <c r="A45" s="43"/>
      <c r="B45" s="43"/>
      <c r="C45" s="28"/>
      <c r="D45" s="28"/>
      <c r="E45" s="28"/>
      <c r="F45" s="39"/>
      <c r="G45" s="44"/>
      <c r="H45" s="45"/>
      <c r="I45" s="44"/>
    </row>
    <row r="46" spans="1:9" x14ac:dyDescent="0.25">
      <c r="A46" s="43"/>
      <c r="B46" s="43"/>
      <c r="C46" s="28"/>
      <c r="D46" s="28"/>
      <c r="E46" s="28"/>
      <c r="F46" s="39"/>
      <c r="G46" s="44"/>
      <c r="H46" s="45"/>
      <c r="I46" s="44"/>
    </row>
    <row r="47" spans="1:9" ht="15.6" x14ac:dyDescent="0.3">
      <c r="A47" s="24"/>
      <c r="B47" s="23" t="s">
        <v>18</v>
      </c>
      <c r="C47" s="13"/>
      <c r="D47" s="13"/>
      <c r="E47" s="13"/>
      <c r="F47" s="46">
        <v>2024</v>
      </c>
      <c r="G47" s="47"/>
      <c r="H47" s="47"/>
      <c r="I47" s="46">
        <v>2025</v>
      </c>
    </row>
    <row r="48" spans="1:9" x14ac:dyDescent="0.25">
      <c r="A48" s="48">
        <v>601</v>
      </c>
      <c r="B48" s="26" t="s">
        <v>19</v>
      </c>
      <c r="C48" s="27">
        <v>760190</v>
      </c>
      <c r="D48" s="28"/>
      <c r="E48" s="28"/>
      <c r="F48" s="49">
        <v>1730000</v>
      </c>
      <c r="G48" s="50"/>
      <c r="H48" s="39"/>
      <c r="I48" s="49">
        <v>1875000</v>
      </c>
    </row>
    <row r="49" spans="1:9" x14ac:dyDescent="0.25">
      <c r="A49" s="24">
        <v>602</v>
      </c>
      <c r="B49" s="32" t="s">
        <v>20</v>
      </c>
      <c r="C49" s="33">
        <v>138913</v>
      </c>
      <c r="D49" s="28"/>
      <c r="E49" s="28"/>
      <c r="F49" s="14">
        <v>200000</v>
      </c>
      <c r="G49" s="50"/>
      <c r="H49" s="39"/>
      <c r="I49" s="14">
        <v>200000</v>
      </c>
    </row>
    <row r="50" spans="1:9" x14ac:dyDescent="0.25">
      <c r="A50" s="24">
        <v>672</v>
      </c>
      <c r="B50" s="32" t="s">
        <v>21</v>
      </c>
      <c r="C50" s="33">
        <v>504452</v>
      </c>
      <c r="D50" s="28">
        <f>SUM(C48:C50)</f>
        <v>1403555</v>
      </c>
      <c r="E50" s="28"/>
      <c r="F50" s="14">
        <v>2600000</v>
      </c>
      <c r="G50" s="50"/>
      <c r="H50" s="39"/>
      <c r="I50" s="14">
        <v>2600000</v>
      </c>
    </row>
    <row r="51" spans="1:9" x14ac:dyDescent="0.25">
      <c r="A51" s="24">
        <v>672</v>
      </c>
      <c r="B51" s="32" t="s">
        <v>22</v>
      </c>
      <c r="C51" s="33">
        <v>112000</v>
      </c>
      <c r="D51" s="28"/>
      <c r="E51" s="28"/>
      <c r="F51" s="14">
        <v>21950000</v>
      </c>
      <c r="G51" s="50"/>
      <c r="H51" s="39"/>
      <c r="I51" s="14">
        <v>21950000</v>
      </c>
    </row>
    <row r="52" spans="1:9" x14ac:dyDescent="0.25">
      <c r="A52" s="24"/>
      <c r="B52" s="12"/>
      <c r="C52" s="33"/>
      <c r="D52" s="28"/>
      <c r="E52" s="28"/>
      <c r="F52" s="14"/>
      <c r="G52" s="50"/>
      <c r="H52" s="39"/>
      <c r="I52" s="14"/>
    </row>
    <row r="53" spans="1:9" ht="15.6" x14ac:dyDescent="0.3">
      <c r="A53" s="42"/>
      <c r="B53" s="35" t="s">
        <v>23</v>
      </c>
      <c r="C53" s="36">
        <f>SUM(C48:C52)</f>
        <v>1515555</v>
      </c>
      <c r="D53" s="28"/>
      <c r="E53" s="28"/>
      <c r="F53" s="51">
        <f>SUM(F48:F52)</f>
        <v>26480000</v>
      </c>
      <c r="G53" s="50"/>
      <c r="H53" s="39"/>
      <c r="I53" s="51">
        <f>SUM(I48:I52)</f>
        <v>26625000</v>
      </c>
    </row>
    <row r="54" spans="1:9" x14ac:dyDescent="0.25">
      <c r="A54" s="39"/>
      <c r="B54" s="39"/>
      <c r="C54" s="39"/>
      <c r="D54" s="39"/>
      <c r="E54" s="39"/>
      <c r="F54" s="39"/>
      <c r="G54" s="39"/>
      <c r="H54" s="39"/>
    </row>
  </sheetData>
  <mergeCells count="3">
    <mergeCell ref="B2:F2"/>
    <mergeCell ref="F31:G31"/>
    <mergeCell ref="H31:I31"/>
  </mergeCells>
  <pageMargins left="0.32013888888888897" right="0.24027777777777801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/>
  </sheetViews>
  <sheetFormatPr defaultColWidth="8.6640625" defaultRowHeight="13.2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/>
  </sheetViews>
  <sheetFormatPr defaultColWidth="8.6640625" defaultRowHeight="13.2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ZS Oparany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diartm</dc:creator>
  <cp:lastModifiedBy>Hedvika Dolejšová</cp:lastModifiedBy>
  <cp:revision>1</cp:revision>
  <dcterms:created xsi:type="dcterms:W3CDTF">2010-03-18T08:06:47Z</dcterms:created>
  <dcterms:modified xsi:type="dcterms:W3CDTF">2023-10-25T16:43:23Z</dcterms:modified>
  <dc:language>cs-CZ</dc:language>
</cp:coreProperties>
</file>